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8850" activeTab="0"/>
  </bookViews>
  <sheets>
    <sheet name="Grafik" sheetId="1" r:id="rId1"/>
    <sheet name="Sayfa1" sheetId="2" r:id="rId2"/>
    <sheet name="Sayfa2" sheetId="3" r:id="rId3"/>
    <sheet name="Sayfa3" sheetId="4" r:id="rId4"/>
  </sheets>
  <definedNames/>
  <calcPr fullCalcOnLoad="1"/>
</workbook>
</file>

<file path=xl/sharedStrings.xml><?xml version="1.0" encoding="utf-8"?>
<sst xmlns="http://schemas.openxmlformats.org/spreadsheetml/2006/main" count="20" uniqueCount="18">
  <si>
    <t>Şeker Sayısı</t>
  </si>
  <si>
    <t>1.Grup</t>
  </si>
  <si>
    <t>2.Grup</t>
  </si>
  <si>
    <t>3.Grup</t>
  </si>
  <si>
    <t>4.Grup</t>
  </si>
  <si>
    <t>5.Grup</t>
  </si>
  <si>
    <t>6.Grup</t>
  </si>
  <si>
    <t>7.Grup</t>
  </si>
  <si>
    <t>8.Grup</t>
  </si>
  <si>
    <t>9.Grup</t>
  </si>
  <si>
    <t>10.Grup</t>
  </si>
  <si>
    <t>Yoğunluk / g ml-1</t>
  </si>
  <si>
    <t>Kola yoğunluğu</t>
  </si>
  <si>
    <t>Kola Light yoğunluğu</t>
  </si>
  <si>
    <t>yoğunluk ortsap</t>
  </si>
  <si>
    <t>Kola ortsap</t>
  </si>
  <si>
    <t>Kola Light ort sap</t>
  </si>
  <si>
    <t>ORTALAMA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</si>
</sst>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">
    <font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Sayfa1!$D$3</c:f>
              <c:strCache>
                <c:ptCount val="1"/>
                <c:pt idx="0">
                  <c:v>Yoğunluk / g ml-1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Sayfa1!$G$4:$G$13</c:f>
                <c:numCache>
                  <c:ptCount val="10"/>
                  <c:pt idx="0">
                    <c:v>0.021906172839506195</c:v>
                  </c:pt>
                  <c:pt idx="1">
                    <c:v>0.021906172839506195</c:v>
                  </c:pt>
                  <c:pt idx="2">
                    <c:v>0.021906172839506195</c:v>
                  </c:pt>
                  <c:pt idx="3">
                    <c:v>0.021906172839506195</c:v>
                  </c:pt>
                  <c:pt idx="4">
                    <c:v>0.021906172839506195</c:v>
                  </c:pt>
                  <c:pt idx="5">
                    <c:v>0.021906172839506195</c:v>
                  </c:pt>
                  <c:pt idx="6">
                    <c:v>0.021906172839506195</c:v>
                  </c:pt>
                  <c:pt idx="7">
                    <c:v>0.021906172839506195</c:v>
                  </c:pt>
                  <c:pt idx="8">
                    <c:v>0.021906172839506195</c:v>
                  </c:pt>
                  <c:pt idx="9">
                    <c:v>0.021906172839506195</c:v>
                  </c:pt>
                </c:numCache>
              </c:numRef>
            </c:plus>
            <c:minus>
              <c:numRef>
                <c:f>Sayfa1!$G$4:$G$13</c:f>
                <c:numCache>
                  <c:ptCount val="10"/>
                  <c:pt idx="0">
                    <c:v>0.021906172839506195</c:v>
                  </c:pt>
                  <c:pt idx="1">
                    <c:v>0.021906172839506195</c:v>
                  </c:pt>
                  <c:pt idx="2">
                    <c:v>0.021906172839506195</c:v>
                  </c:pt>
                  <c:pt idx="3">
                    <c:v>0.021906172839506195</c:v>
                  </c:pt>
                  <c:pt idx="4">
                    <c:v>0.021906172839506195</c:v>
                  </c:pt>
                  <c:pt idx="5">
                    <c:v>0.021906172839506195</c:v>
                  </c:pt>
                  <c:pt idx="6">
                    <c:v>0.021906172839506195</c:v>
                  </c:pt>
                  <c:pt idx="7">
                    <c:v>0.021906172839506195</c:v>
                  </c:pt>
                  <c:pt idx="8">
                    <c:v>0.021906172839506195</c:v>
                  </c:pt>
                  <c:pt idx="9">
                    <c:v>0.021906172839506195</c:v>
                  </c:pt>
                </c:numCache>
              </c:numRef>
            </c:minus>
            <c:noEndCap val="0"/>
          </c:errBars>
          <c:xVal>
            <c:numRef>
              <c:f>Sayfa1!$C$4:$C$13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Sayfa1!$D$4:$D$13</c:f>
              <c:numCache>
                <c:ptCount val="10"/>
                <c:pt idx="0">
                  <c:v>1.007</c:v>
                </c:pt>
                <c:pt idx="1">
                  <c:v>1.012</c:v>
                </c:pt>
                <c:pt idx="2">
                  <c:v>1.0269</c:v>
                </c:pt>
                <c:pt idx="3">
                  <c:v>1.0392</c:v>
                </c:pt>
                <c:pt idx="4">
                  <c:v>1.041</c:v>
                </c:pt>
                <c:pt idx="5">
                  <c:v>1.048</c:v>
                </c:pt>
                <c:pt idx="7">
                  <c:v>1.055</c:v>
                </c:pt>
                <c:pt idx="8">
                  <c:v>1.079</c:v>
                </c:pt>
                <c:pt idx="9">
                  <c:v>1.09632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Sayfa1!$E$3</c:f>
              <c:strCache>
                <c:ptCount val="1"/>
                <c:pt idx="0">
                  <c:v>Kola yoğunluğu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Sayfa1!$H$4</c:f>
                <c:numCache>
                  <c:ptCount val="1"/>
                  <c:pt idx="0">
                    <c:v>0.01850000000000003</c:v>
                  </c:pt>
                </c:numCache>
              </c:numRef>
            </c:plus>
            <c:minus>
              <c:numRef>
                <c:f>Sayfa1!$H$4</c:f>
                <c:numCache>
                  <c:ptCount val="1"/>
                  <c:pt idx="0">
                    <c:v>0.01850000000000003</c:v>
                  </c:pt>
                </c:numCache>
              </c:numRef>
            </c:minus>
            <c:noEndCap val="0"/>
          </c:errBars>
          <c:xVal>
            <c:numRef>
              <c:f>Sayfa1!$C$4:$C$13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Sayfa1!$E$4:$E$13</c:f>
              <c:numCache>
                <c:ptCount val="10"/>
                <c:pt idx="0">
                  <c:v>0.9982</c:v>
                </c:pt>
                <c:pt idx="1">
                  <c:v>0.999</c:v>
                </c:pt>
                <c:pt idx="2">
                  <c:v>1.036</c:v>
                </c:pt>
                <c:pt idx="4">
                  <c:v>1.0088</c:v>
                </c:pt>
                <c:pt idx="5">
                  <c:v>1.0349</c:v>
                </c:pt>
                <c:pt idx="6">
                  <c:v>1.0636</c:v>
                </c:pt>
                <c:pt idx="7">
                  <c:v>1.0098</c:v>
                </c:pt>
                <c:pt idx="9">
                  <c:v>1.0293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Sayfa1!$F$3</c:f>
              <c:strCache>
                <c:ptCount val="1"/>
                <c:pt idx="0">
                  <c:v>Kola Light yoğunluğu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Sayfa1!$I$4</c:f>
                <c:numCache>
                  <c:ptCount val="1"/>
                  <c:pt idx="0">
                    <c:v>0.008000000000000044</c:v>
                  </c:pt>
                </c:numCache>
              </c:numRef>
            </c:plus>
            <c:minus>
              <c:numRef>
                <c:f>Sayfa1!$I$4</c:f>
                <c:numCache>
                  <c:ptCount val="1"/>
                  <c:pt idx="0">
                    <c:v>0.008000000000000044</c:v>
                  </c:pt>
                </c:numCache>
              </c:numRef>
            </c:minus>
            <c:noEndCap val="0"/>
          </c:errBars>
          <c:xVal>
            <c:numRef>
              <c:f>Sayfa1!$C$4:$C$13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Sayfa1!$F$4:$F$13</c:f>
              <c:numCache>
                <c:ptCount val="10"/>
                <c:pt idx="0">
                  <c:v>0.9774</c:v>
                </c:pt>
                <c:pt idx="1">
                  <c:v>0.961</c:v>
                </c:pt>
                <c:pt idx="5">
                  <c:v>0.9806</c:v>
                </c:pt>
              </c:numCache>
            </c:numRef>
          </c:yVal>
          <c:smooth val="0"/>
        </c:ser>
        <c:axId val="37587934"/>
        <c:axId val="8589767"/>
      </c:scatterChart>
      <c:valAx>
        <c:axId val="37587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şeker Sayısı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89767"/>
        <c:crosses val="autoZero"/>
        <c:crossBetween val="midCat"/>
        <c:dispUnits/>
        <c:majorUnit val="1"/>
      </c:valAx>
      <c:valAx>
        <c:axId val="8589767"/>
        <c:scaling>
          <c:orientation val="minMax"/>
          <c:max val="1.1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Yoğunluk g/mL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879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Chart 1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I19"/>
  <sheetViews>
    <sheetView zoomScale="140" zoomScaleNormal="140" workbookViewId="0" topLeftCell="A2">
      <selection activeCell="B17" sqref="B17"/>
    </sheetView>
  </sheetViews>
  <sheetFormatPr defaultColWidth="9.140625" defaultRowHeight="12.75"/>
  <cols>
    <col min="3" max="3" width="11.57421875" style="1" bestFit="1" customWidth="1"/>
    <col min="4" max="4" width="15.7109375" style="1" bestFit="1" customWidth="1"/>
    <col min="5" max="5" width="13.8515625" style="1" bestFit="1" customWidth="1"/>
    <col min="6" max="6" width="18.57421875" style="1" bestFit="1" customWidth="1"/>
    <col min="7" max="7" width="14.28125" style="0" bestFit="1" customWidth="1"/>
  </cols>
  <sheetData>
    <row r="3" spans="3:9" ht="12.75">
      <c r="C3" s="1" t="s">
        <v>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</row>
    <row r="4" spans="2:9" ht="12.75">
      <c r="B4" t="s">
        <v>1</v>
      </c>
      <c r="C4" s="1">
        <v>1</v>
      </c>
      <c r="D4" s="1">
        <v>1.007</v>
      </c>
      <c r="E4" s="1">
        <v>0.9982</v>
      </c>
      <c r="F4" s="1">
        <v>0.9774</v>
      </c>
      <c r="G4">
        <f>AVEDEV(D$4:D$13)</f>
        <v>0.021906172839506195</v>
      </c>
      <c r="H4">
        <f>AVEDEV(E$4:E$13)</f>
        <v>0.01850000000000003</v>
      </c>
      <c r="I4">
        <f>AVEDEV(F$4:F$13)</f>
        <v>0.008000000000000044</v>
      </c>
    </row>
    <row r="5" spans="2:9" ht="12.75">
      <c r="B5" t="s">
        <v>2</v>
      </c>
      <c r="C5" s="1">
        <v>2</v>
      </c>
      <c r="D5" s="1">
        <v>1.012</v>
      </c>
      <c r="E5" s="1">
        <v>0.999</v>
      </c>
      <c r="F5" s="1">
        <v>0.961</v>
      </c>
      <c r="G5">
        <f aca="true" t="shared" si="0" ref="G5:G13">AVEDEV($D$4:$D$13)</f>
        <v>0.021906172839506195</v>
      </c>
      <c r="H5">
        <f aca="true" t="shared" si="1" ref="H5:H13">AVEDEV(E$4:E$13)</f>
        <v>0.01850000000000003</v>
      </c>
      <c r="I5">
        <f aca="true" t="shared" si="2" ref="I5:I13">AVEDEV(F$4:F$13)</f>
        <v>0.008000000000000044</v>
      </c>
    </row>
    <row r="6" spans="2:9" ht="12.75">
      <c r="B6" t="s">
        <v>3</v>
      </c>
      <c r="C6" s="1">
        <v>3</v>
      </c>
      <c r="D6" s="1">
        <v>1.0269</v>
      </c>
      <c r="E6" s="1">
        <v>1.036</v>
      </c>
      <c r="G6">
        <f t="shared" si="0"/>
        <v>0.021906172839506195</v>
      </c>
      <c r="H6">
        <f t="shared" si="1"/>
        <v>0.01850000000000003</v>
      </c>
      <c r="I6">
        <f t="shared" si="2"/>
        <v>0.008000000000000044</v>
      </c>
    </row>
    <row r="7" spans="2:9" ht="12.75">
      <c r="B7" t="s">
        <v>4</v>
      </c>
      <c r="C7" s="1">
        <v>4</v>
      </c>
      <c r="D7" s="1">
        <v>1.0392</v>
      </c>
      <c r="G7">
        <f t="shared" si="0"/>
        <v>0.021906172839506195</v>
      </c>
      <c r="H7">
        <f t="shared" si="1"/>
        <v>0.01850000000000003</v>
      </c>
      <c r="I7">
        <f t="shared" si="2"/>
        <v>0.008000000000000044</v>
      </c>
    </row>
    <row r="8" spans="2:9" ht="12.75">
      <c r="B8" t="s">
        <v>5</v>
      </c>
      <c r="C8" s="1">
        <v>5</v>
      </c>
      <c r="D8" s="1">
        <v>1.041</v>
      </c>
      <c r="E8" s="1">
        <v>1.0088</v>
      </c>
      <c r="G8">
        <f t="shared" si="0"/>
        <v>0.021906172839506195</v>
      </c>
      <c r="H8">
        <f t="shared" si="1"/>
        <v>0.01850000000000003</v>
      </c>
      <c r="I8">
        <f t="shared" si="2"/>
        <v>0.008000000000000044</v>
      </c>
    </row>
    <row r="9" spans="2:9" ht="12.75">
      <c r="B9" t="s">
        <v>6</v>
      </c>
      <c r="C9" s="1">
        <v>6</v>
      </c>
      <c r="D9" s="1">
        <v>1.048</v>
      </c>
      <c r="E9" s="1">
        <v>1.0349</v>
      </c>
      <c r="F9" s="1">
        <v>0.9806</v>
      </c>
      <c r="G9">
        <f t="shared" si="0"/>
        <v>0.021906172839506195</v>
      </c>
      <c r="H9">
        <f t="shared" si="1"/>
        <v>0.01850000000000003</v>
      </c>
      <c r="I9">
        <f t="shared" si="2"/>
        <v>0.008000000000000044</v>
      </c>
    </row>
    <row r="10" spans="2:9" ht="12.75">
      <c r="B10" t="s">
        <v>7</v>
      </c>
      <c r="C10" s="1">
        <v>7</v>
      </c>
      <c r="E10" s="1">
        <v>1.0636</v>
      </c>
      <c r="G10">
        <f t="shared" si="0"/>
        <v>0.021906172839506195</v>
      </c>
      <c r="H10">
        <f t="shared" si="1"/>
        <v>0.01850000000000003</v>
      </c>
      <c r="I10">
        <f t="shared" si="2"/>
        <v>0.008000000000000044</v>
      </c>
    </row>
    <row r="11" spans="2:9" ht="12.75">
      <c r="B11" t="s">
        <v>8</v>
      </c>
      <c r="C11" s="1">
        <v>8</v>
      </c>
      <c r="D11" s="1">
        <v>1.055</v>
      </c>
      <c r="E11" s="1">
        <v>1.0098</v>
      </c>
      <c r="G11">
        <f t="shared" si="0"/>
        <v>0.021906172839506195</v>
      </c>
      <c r="H11">
        <f t="shared" si="1"/>
        <v>0.01850000000000003</v>
      </c>
      <c r="I11">
        <f t="shared" si="2"/>
        <v>0.008000000000000044</v>
      </c>
    </row>
    <row r="12" spans="2:9" ht="12.75">
      <c r="B12" t="s">
        <v>9</v>
      </c>
      <c r="C12" s="1">
        <v>9</v>
      </c>
      <c r="D12" s="1">
        <v>1.079</v>
      </c>
      <c r="G12">
        <f t="shared" si="0"/>
        <v>0.021906172839506195</v>
      </c>
      <c r="H12">
        <f t="shared" si="1"/>
        <v>0.01850000000000003</v>
      </c>
      <c r="I12">
        <f t="shared" si="2"/>
        <v>0.008000000000000044</v>
      </c>
    </row>
    <row r="13" spans="2:9" ht="12.75">
      <c r="B13" t="s">
        <v>10</v>
      </c>
      <c r="C13" s="1">
        <v>10</v>
      </c>
      <c r="D13" s="1">
        <v>1.09632</v>
      </c>
      <c r="E13" s="1">
        <v>1.0293</v>
      </c>
      <c r="G13">
        <f t="shared" si="0"/>
        <v>0.021906172839506195</v>
      </c>
      <c r="H13">
        <f t="shared" si="1"/>
        <v>0.01850000000000003</v>
      </c>
      <c r="I13">
        <f t="shared" si="2"/>
        <v>0.008000000000000044</v>
      </c>
    </row>
    <row r="14" spans="2:6" ht="12.75">
      <c r="B14" t="s">
        <v>17</v>
      </c>
      <c r="D14" t="s">
        <v>17</v>
      </c>
      <c r="E14" s="1">
        <f>AVERAGE(E4:E13)</f>
        <v>1.02245</v>
      </c>
      <c r="F14" s="1">
        <f>AVERAGE(F4:F13)</f>
        <v>0.973</v>
      </c>
    </row>
    <row r="15" spans="4:5" ht="12.75">
      <c r="D15" s="1" t="s">
        <v>0</v>
      </c>
      <c r="E15" s="1">
        <f>INTERCEPT(D4:D13,C4:C13)+E14*SLOPE(D4:D13,C4:C13)</f>
        <v>1.0062026280458334</v>
      </c>
    </row>
    <row r="19" ht="12.75">
      <c r="B19">
        <f>2.6178*2.5*330/100</f>
        <v>21.59685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FEN EDEBİYAT FAKÜLTESİ KİMYA BÖLÜMÜ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TANER TANRISEVER</dc:creator>
  <cp:keywords/>
  <dc:description/>
  <cp:lastModifiedBy>TANER TANRISEVER</cp:lastModifiedBy>
  <dcterms:created xsi:type="dcterms:W3CDTF">2008-11-10T11:50:56Z</dcterms:created>
  <dcterms:modified xsi:type="dcterms:W3CDTF">2008-11-10T13:05:22Z</dcterms:modified>
  <cp:category/>
  <cp:version/>
  <cp:contentType/>
  <cp:contentStatus/>
</cp:coreProperties>
</file>